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資訊能力檢定\"/>
    </mc:Choice>
  </mc:AlternateContent>
  <bookViews>
    <workbookView xWindow="0" yWindow="0" windowWidth="28800" windowHeight="12285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E37" i="6" l="1"/>
  <c r="C37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23" i="6"/>
  <c r="F19" i="6" l="1"/>
  <c r="D19" i="6"/>
  <c r="D37" i="6"/>
  <c r="F37" i="6"/>
</calcChain>
</file>

<file path=xl/sharedStrings.xml><?xml version="1.0" encoding="utf-8"?>
<sst xmlns="http://schemas.openxmlformats.org/spreadsheetml/2006/main" count="53" uniqueCount="28">
  <si>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</si>
  <si>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</si>
  <si>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</si>
  <si>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</si>
  <si>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</si>
  <si>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</si>
  <si>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</si>
  <si>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</si>
  <si>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</si>
  <si>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</si>
  <si>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</si>
  <si>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</si>
  <si>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</si>
  <si>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</si>
  <si>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</si>
  <si>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</si>
  <si>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</si>
  <si>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</si>
  <si>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</si>
  <si>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</si>
  <si>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</si>
  <si>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</si>
  <si>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</si>
  <si>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</si>
  <si>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</si>
  <si>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108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</si>
  <si>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級（三年級）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</si>
  <si>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2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28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</si>
</sst>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四技三年級資訊能力畢業門檻通過比率</a:t>
            </a:r>
          </a:p>
        </c:rich>
      </c:tx>
      <c:layout>
        <c:manualLayout>
          <c:xMode val="edge"/>
          <c:yMode val="edge"/>
          <c:x val="0.2517985611510791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view3D>
      <c:rotX val="42"/>
      <c:hPercent val="40"/>
      <c:rotY val="3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647482014388492E-2"/>
          <c:y val="0.18390856206380787"/>
          <c:w val="0.88776978417266184"/>
          <c:h val="0.485633546699742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各年級!$D$22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0333465511055724E-4"/>
                  <c:y val="1.013756901077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9-47D2-A222-AEAE506B82EF}"/>
                </c:ext>
              </c:extLst>
            </c:dLbl>
            <c:dLbl>
              <c:idx val="1"/>
              <c:layout>
                <c:manualLayout>
                  <c:x val="2.5326762212277421E-3"/>
                  <c:y val="2.811838175400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9-47D2-A222-AEAE506B82EF}"/>
                </c:ext>
              </c:extLst>
            </c:dLbl>
            <c:dLbl>
              <c:idx val="2"/>
              <c:layout>
                <c:manualLayout>
                  <c:x val="3.0979436922902973E-3"/>
                  <c:y val="8.882251787492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9-47D2-A222-AEAE506B82EF}"/>
                </c:ext>
              </c:extLst>
            </c:dLbl>
            <c:dLbl>
              <c:idx val="3"/>
              <c:layout>
                <c:manualLayout>
                  <c:x val="3.0493022904511035E-3"/>
                  <c:y val="2.77651069478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49-47D2-A222-AEAE506B82EF}"/>
                </c:ext>
              </c:extLst>
            </c:dLbl>
            <c:dLbl>
              <c:idx val="4"/>
              <c:layout>
                <c:manualLayout>
                  <c:x val="5.7056968598349668E-3"/>
                  <c:y val="2.144568135879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49-47D2-A222-AEAE506B82EF}"/>
                </c:ext>
              </c:extLst>
            </c:dLbl>
            <c:dLbl>
              <c:idx val="5"/>
              <c:layout>
                <c:manualLayout>
                  <c:x val="7.8826261825185526E-3"/>
                  <c:y val="1.9860620870667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49-47D2-A222-AEAE506B82EF}"/>
                </c:ext>
              </c:extLst>
            </c:dLbl>
            <c:dLbl>
              <c:idx val="6"/>
              <c:layout>
                <c:manualLayout>
                  <c:x val="4.3040087614947412E-3"/>
                  <c:y val="1.932090385253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49-47D2-A222-AEAE506B82EF}"/>
                </c:ext>
              </c:extLst>
            </c:dLbl>
            <c:dLbl>
              <c:idx val="7"/>
              <c:layout>
                <c:manualLayout>
                  <c:x val="7.4400196378330407E-3"/>
                  <c:y val="1.8242073189127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49-47D2-A222-AEAE506B82EF}"/>
                </c:ext>
              </c:extLst>
            </c:dLbl>
            <c:dLbl>
              <c:idx val="8"/>
              <c:layout>
                <c:manualLayout>
                  <c:x val="4.3410185237636664E-3"/>
                  <c:y val="1.28017618487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49-47D2-A222-AEAE506B82EF}"/>
                </c:ext>
              </c:extLst>
            </c:dLbl>
            <c:dLbl>
              <c:idx val="9"/>
              <c:layout>
                <c:manualLayout>
                  <c:x val="8.4362620140108393E-3"/>
                  <c:y val="1.510362928771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49-47D2-A222-AEAE506B82EF}"/>
                </c:ext>
              </c:extLst>
            </c:dLbl>
            <c:dLbl>
              <c:idx val="10"/>
              <c:layout>
                <c:manualLayout>
                  <c:x val="6.2964935138504078E-3"/>
                  <c:y val="2.4086644341870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49-47D2-A222-AEAE506B82EF}"/>
                </c:ext>
              </c:extLst>
            </c:dLbl>
            <c:dLbl>
              <c:idx val="11"/>
              <c:layout>
                <c:manualLayout>
                  <c:x val="4.636341320644272E-3"/>
                  <c:y val="4.1086674510513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049-47D2-A222-AEAE506B82EF}"/>
                </c:ext>
              </c:extLst>
            </c:dLbl>
            <c:dLbl>
              <c:idx val="12"/>
              <c:layout>
                <c:manualLayout>
                  <c:x val="3.7629109310976416E-3"/>
                  <c:y val="1.612634627568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049-47D2-A222-AEAE506B82EF}"/>
                </c:ext>
              </c:extLst>
            </c:dLbl>
            <c:dLbl>
              <c:idx val="13"/>
              <c:layout>
                <c:manualLayout>
                  <c:x val="6.1123510640306656E-3"/>
                  <c:y val="2.156695930250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各年級!$D$23:$D$36</c:f>
              <c:numCache>
                <c:formatCode>General</c:formatCode>
                <c:ptCount val="14"/>
                <c:pt idx="0">
                  <c:v>54</c:v>
                </c:pt>
                <c:pt idx="1">
                  <c:v>30</c:v>
                </c:pt>
                <c:pt idx="2">
                  <c:v>18</c:v>
                </c:pt>
                <c:pt idx="3">
                  <c:v>88</c:v>
                </c:pt>
                <c:pt idx="4">
                  <c:v>25</c:v>
                </c:pt>
                <c:pt idx="5">
                  <c:v>45</c:v>
                </c:pt>
                <c:pt idx="6">
                  <c:v>23</c:v>
                </c:pt>
                <c:pt idx="7">
                  <c:v>12</c:v>
                </c:pt>
                <c:pt idx="8">
                  <c:v>17</c:v>
                </c:pt>
                <c:pt idx="9">
                  <c:v>41</c:v>
                </c:pt>
                <c:pt idx="10">
                  <c:v>38</c:v>
                </c:pt>
                <c:pt idx="11">
                  <c:v>9</c:v>
                </c:pt>
                <c:pt idx="12">
                  <c:v>13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049-47D2-A222-AEAE506B82EF}"/>
            </c:ext>
          </c:extLst>
        </c:ser>
        <c:ser>
          <c:idx val="1"/>
          <c:order val="1"/>
          <c:tx>
            <c:strRef>
              <c:f>各年級!$E$22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630657678581547E-3"/>
                  <c:y val="8.2351344013032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049-47D2-A222-AEAE506B82EF}"/>
                </c:ext>
              </c:extLst>
            </c:dLbl>
            <c:dLbl>
              <c:idx val="1"/>
              <c:layout>
                <c:manualLayout>
                  <c:x val="6.6194603372420526E-3"/>
                  <c:y val="1.089932723926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049-47D2-A222-AEAE506B82EF}"/>
                </c:ext>
              </c:extLst>
            </c:dLbl>
            <c:dLbl>
              <c:idx val="2"/>
              <c:layout>
                <c:manualLayout>
                  <c:x val="4.4796918370815161E-3"/>
                  <c:y val="9.6204784746734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049-47D2-A222-AEAE506B82EF}"/>
                </c:ext>
              </c:extLst>
            </c:dLbl>
            <c:dLbl>
              <c:idx val="3"/>
              <c:layout>
                <c:manualLayout>
                  <c:x val="5.6972374856020698E-3"/>
                  <c:y val="1.5037258273750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049-47D2-A222-AEAE506B82EF}"/>
                </c:ext>
              </c:extLst>
            </c:dLbl>
            <c:dLbl>
              <c:idx val="4"/>
              <c:layout>
                <c:manualLayout>
                  <c:x val="8.8332483619403684E-3"/>
                  <c:y val="8.862642169728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049-47D2-A222-AEAE506B82EF}"/>
                </c:ext>
              </c:extLst>
            </c:dLbl>
            <c:dLbl>
              <c:idx val="5"/>
              <c:layout>
                <c:manualLayout>
                  <c:x val="5.0582526105100176E-3"/>
                  <c:y val="2.016622922134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049-47D2-A222-AEAE506B82EF}"/>
                </c:ext>
              </c:extLst>
            </c:dLbl>
            <c:dLbl>
              <c:idx val="6"/>
              <c:layout>
                <c:manualLayout>
                  <c:x val="5.0334787288279616E-3"/>
                  <c:y val="1.251757323438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049-47D2-A222-AEAE506B82EF}"/>
                </c:ext>
              </c:extLst>
            </c:dLbl>
            <c:dLbl>
              <c:idx val="7"/>
              <c:layout>
                <c:manualLayout>
                  <c:x val="5.095262372778942E-3"/>
                  <c:y val="1.5828280085678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049-47D2-A222-AEAE506B82EF}"/>
                </c:ext>
              </c:extLst>
            </c:dLbl>
            <c:dLbl>
              <c:idx val="8"/>
              <c:layout>
                <c:manualLayout>
                  <c:x val="5.3535754073906231E-3"/>
                  <c:y val="1.04018463209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049-47D2-A222-AEAE506B82EF}"/>
                </c:ext>
              </c:extLst>
            </c:dLbl>
            <c:dLbl>
              <c:idx val="9"/>
              <c:layout>
                <c:manualLayout>
                  <c:x val="5.1322721350478672E-3"/>
                  <c:y val="1.276857634175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049-47D2-A222-AEAE506B82EF}"/>
                </c:ext>
              </c:extLst>
            </c:dLbl>
            <c:dLbl>
              <c:idx val="10"/>
              <c:layout>
                <c:manualLayout>
                  <c:x val="7.3090503974772934E-3"/>
                  <c:y val="8.439677798895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049-47D2-A222-AEAE506B82EF}"/>
                </c:ext>
              </c:extLst>
            </c:dLbl>
            <c:dLbl>
              <c:idx val="11"/>
              <c:layout>
                <c:manualLayout>
                  <c:x val="7.5673634320889745E-3"/>
                  <c:y val="7.667662231876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049-47D2-A222-AEAE506B82EF}"/>
                </c:ext>
              </c:extLst>
            </c:dLbl>
            <c:dLbl>
              <c:idx val="12"/>
              <c:layout>
                <c:manualLayout>
                  <c:x val="1.5908155365471402E-3"/>
                  <c:y val="1.7269436148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049-47D2-A222-AEAE506B82EF}"/>
                </c:ext>
              </c:extLst>
            </c:dLbl>
            <c:dLbl>
              <c:idx val="13"/>
              <c:layout>
                <c:manualLayout>
                  <c:x val="2.103378084933628E-2"/>
                  <c:y val="1.428424895163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049-47D2-A222-AEAE506B82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各年級!$B$23:$B$36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各年級!$E$23:$E$36</c:f>
              <c:numCache>
                <c:formatCode>General</c:formatCode>
                <c:ptCount val="14"/>
                <c:pt idx="0">
                  <c:v>108</c:v>
                </c:pt>
                <c:pt idx="1">
                  <c:v>91</c:v>
                </c:pt>
                <c:pt idx="2">
                  <c:v>108</c:v>
                </c:pt>
                <c:pt idx="3">
                  <c:v>92</c:v>
                </c:pt>
                <c:pt idx="4">
                  <c:v>85</c:v>
                </c:pt>
                <c:pt idx="5">
                  <c:v>49</c:v>
                </c:pt>
                <c:pt idx="6">
                  <c:v>71</c:v>
                </c:pt>
                <c:pt idx="7">
                  <c:v>38</c:v>
                </c:pt>
                <c:pt idx="8">
                  <c:v>125</c:v>
                </c:pt>
                <c:pt idx="9">
                  <c:v>143</c:v>
                </c:pt>
                <c:pt idx="10">
                  <c:v>97</c:v>
                </c:pt>
                <c:pt idx="11">
                  <c:v>34</c:v>
                </c:pt>
                <c:pt idx="12">
                  <c:v>36</c:v>
                </c:pt>
                <c:pt idx="1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049-47D2-A222-AEAE506B8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69776"/>
        <c:axId val="496470168"/>
        <c:axId val="0"/>
      </c:bar3DChart>
      <c:catAx>
        <c:axId val="49646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7386091127098323"/>
              <c:y val="0.88793344797417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0.11558752997601919"/>
              <c:y val="0.30747216942709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69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892086330935257"/>
          <c:y val="2.8735632183908046E-2"/>
          <c:w val="0.12805755395683452"/>
          <c:h val="0.15229915226113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21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6</c:v>
                </c:pt>
                <c:pt idx="5">
                  <c:v>18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32</c:v>
                </c:pt>
                <c:pt idx="10">
                  <c:v>20</c:v>
                </c:pt>
                <c:pt idx="11">
                  <c:v>10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148</c:v>
                </c:pt>
                <c:pt idx="1">
                  <c:v>108</c:v>
                </c:pt>
                <c:pt idx="2">
                  <c:v>110</c:v>
                </c:pt>
                <c:pt idx="3">
                  <c:v>150</c:v>
                </c:pt>
                <c:pt idx="4">
                  <c:v>106</c:v>
                </c:pt>
                <c:pt idx="5">
                  <c:v>71</c:v>
                </c:pt>
                <c:pt idx="6">
                  <c:v>97</c:v>
                </c:pt>
                <c:pt idx="7">
                  <c:v>46</c:v>
                </c:pt>
                <c:pt idx="8">
                  <c:v>137</c:v>
                </c:pt>
                <c:pt idx="9">
                  <c:v>135</c:v>
                </c:pt>
                <c:pt idx="10">
                  <c:v>112</c:v>
                </c:pt>
                <c:pt idx="11">
                  <c:v>26</c:v>
                </c:pt>
                <c:pt idx="12">
                  <c:v>50</c:v>
                </c:pt>
                <c:pt idx="1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20</xdr:row>
      <xdr:rowOff>190500</xdr:rowOff>
    </xdr:from>
    <xdr:to>
      <xdr:col>16</xdr:col>
      <xdr:colOff>66675</xdr:colOff>
      <xdr:row>36</xdr:row>
      <xdr:rowOff>152400</xdr:rowOff>
    </xdr:to>
    <xdr:graphicFrame macro="">
      <xdr:nvGraphicFramePr>
        <xdr:cNvPr id="566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27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169</v>
      </c>
      <c r="D5" s="10">
        <f>C5-E5</f>
        <v>21</v>
      </c>
      <c r="E5" s="10">
        <v>148</v>
      </c>
      <c r="F5" s="11">
        <f>E5/C5</f>
        <v>0.87573964497041423</v>
      </c>
    </row>
    <row r="6" spans="1:6" ht="16.5" x14ac:dyDescent="0.25">
      <c r="A6" s="5"/>
      <c r="B6" s="2" t="s">
        <v>16</v>
      </c>
      <c r="C6" s="10">
        <v>123</v>
      </c>
      <c r="D6" s="10">
        <f>C6-E6</f>
        <v>15</v>
      </c>
      <c r="E6" s="10">
        <v>108</v>
      </c>
      <c r="F6" s="11">
        <f t="shared" ref="F6:F18" si="0">E6/C6</f>
        <v>0.87804878048780488</v>
      </c>
    </row>
    <row r="7" spans="1:6" ht="16.5" x14ac:dyDescent="0.25">
      <c r="A7" s="5"/>
      <c r="B7" s="2" t="s">
        <v>14</v>
      </c>
      <c r="C7" s="10">
        <v>124</v>
      </c>
      <c r="D7" s="10">
        <f t="shared" ref="D7:D18" si="1">C7-E7</f>
        <v>14</v>
      </c>
      <c r="E7" s="10">
        <v>110</v>
      </c>
      <c r="F7" s="11">
        <f t="shared" si="0"/>
        <v>0.88709677419354838</v>
      </c>
    </row>
    <row r="8" spans="1:6" ht="16.5" x14ac:dyDescent="0.25">
      <c r="A8" s="2" t="s">
        <v>7</v>
      </c>
      <c r="B8" s="2" t="s">
        <v>17</v>
      </c>
      <c r="C8" s="10">
        <v>174</v>
      </c>
      <c r="D8" s="10">
        <f t="shared" si="1"/>
        <v>24</v>
      </c>
      <c r="E8" s="10">
        <v>150</v>
      </c>
      <c r="F8" s="11">
        <f t="shared" si="0"/>
        <v>0.86206896551724133</v>
      </c>
    </row>
    <row r="9" spans="1:6" ht="16.5" x14ac:dyDescent="0.25">
      <c r="A9" s="5"/>
      <c r="B9" s="2" t="s">
        <v>19</v>
      </c>
      <c r="C9" s="10">
        <v>112</v>
      </c>
      <c r="D9" s="10">
        <f t="shared" si="1"/>
        <v>6</v>
      </c>
      <c r="E9" s="10">
        <v>106</v>
      </c>
      <c r="F9" s="11">
        <f t="shared" si="0"/>
        <v>0.9464285714285714</v>
      </c>
    </row>
    <row r="10" spans="1:6" ht="16.5" x14ac:dyDescent="0.25">
      <c r="A10" s="5"/>
      <c r="B10" s="12" t="s">
        <v>2</v>
      </c>
      <c r="C10" s="13">
        <v>89</v>
      </c>
      <c r="D10" s="13">
        <f t="shared" si="1"/>
        <v>18</v>
      </c>
      <c r="E10" s="13">
        <v>71</v>
      </c>
      <c r="F10" s="14">
        <f t="shared" si="0"/>
        <v>0.797752808988764</v>
      </c>
    </row>
    <row r="11" spans="1:6" ht="16.5" x14ac:dyDescent="0.25">
      <c r="A11" s="5"/>
      <c r="B11" s="2" t="s">
        <v>18</v>
      </c>
      <c r="C11" s="10">
        <v>104</v>
      </c>
      <c r="D11" s="10">
        <f t="shared" si="1"/>
        <v>7</v>
      </c>
      <c r="E11" s="10">
        <v>97</v>
      </c>
      <c r="F11" s="11">
        <f t="shared" si="0"/>
        <v>0.93269230769230771</v>
      </c>
    </row>
    <row r="12" spans="1:6" ht="16.5" x14ac:dyDescent="0.25">
      <c r="A12" s="5"/>
      <c r="B12" s="2" t="s">
        <v>20</v>
      </c>
      <c r="C12" s="10">
        <v>51</v>
      </c>
      <c r="D12" s="10">
        <f t="shared" si="1"/>
        <v>5</v>
      </c>
      <c r="E12" s="10">
        <v>46</v>
      </c>
      <c r="F12" s="11">
        <f t="shared" si="0"/>
        <v>0.90196078431372551</v>
      </c>
    </row>
    <row r="13" spans="1:6" ht="16.5" x14ac:dyDescent="0.25">
      <c r="A13" s="2" t="s">
        <v>5</v>
      </c>
      <c r="B13" s="2" t="s">
        <v>11</v>
      </c>
      <c r="C13" s="10">
        <v>142</v>
      </c>
      <c r="D13" s="10">
        <f t="shared" si="1"/>
        <v>5</v>
      </c>
      <c r="E13" s="10">
        <v>137</v>
      </c>
      <c r="F13" s="11">
        <f t="shared" si="0"/>
        <v>0.96478873239436624</v>
      </c>
    </row>
    <row r="14" spans="1:6" ht="16.5" x14ac:dyDescent="0.25">
      <c r="A14" s="5"/>
      <c r="B14" s="2" t="s">
        <v>12</v>
      </c>
      <c r="C14" s="10">
        <v>167</v>
      </c>
      <c r="D14" s="10">
        <f t="shared" si="1"/>
        <v>32</v>
      </c>
      <c r="E14" s="10">
        <v>135</v>
      </c>
      <c r="F14" s="11">
        <f t="shared" si="0"/>
        <v>0.80838323353293418</v>
      </c>
    </row>
    <row r="15" spans="1:6" ht="16.5" x14ac:dyDescent="0.25">
      <c r="A15" s="5"/>
      <c r="B15" s="2" t="s">
        <v>13</v>
      </c>
      <c r="C15" s="10">
        <v>132</v>
      </c>
      <c r="D15" s="10">
        <f t="shared" si="1"/>
        <v>20</v>
      </c>
      <c r="E15" s="10">
        <v>112</v>
      </c>
      <c r="F15" s="11">
        <f t="shared" si="0"/>
        <v>0.84848484848484851</v>
      </c>
    </row>
    <row r="16" spans="1:6" ht="16.5" x14ac:dyDescent="0.25">
      <c r="A16" s="2" t="s">
        <v>8</v>
      </c>
      <c r="B16" s="12" t="s">
        <v>24</v>
      </c>
      <c r="C16" s="13">
        <v>36</v>
      </c>
      <c r="D16" s="13">
        <f t="shared" si="1"/>
        <v>10</v>
      </c>
      <c r="E16" s="13">
        <v>26</v>
      </c>
      <c r="F16" s="14">
        <f t="shared" si="0"/>
        <v>0.72222222222222221</v>
      </c>
    </row>
    <row r="17" spans="1:6" ht="16.5" x14ac:dyDescent="0.25">
      <c r="A17" s="5"/>
      <c r="B17" s="12" t="s">
        <v>21</v>
      </c>
      <c r="C17" s="13">
        <v>57</v>
      </c>
      <c r="D17" s="13">
        <f t="shared" si="1"/>
        <v>7</v>
      </c>
      <c r="E17" s="13">
        <v>50</v>
      </c>
      <c r="F17" s="14">
        <f t="shared" si="0"/>
        <v>0.8771929824561403</v>
      </c>
    </row>
    <row r="18" spans="1:6" ht="16.5" x14ac:dyDescent="0.25">
      <c r="A18" s="5"/>
      <c r="B18" s="12" t="s">
        <v>22</v>
      </c>
      <c r="C18" s="13">
        <v>50</v>
      </c>
      <c r="D18" s="13">
        <f t="shared" si="1"/>
        <v>2</v>
      </c>
      <c r="E18" s="13">
        <v>48</v>
      </c>
      <c r="F18" s="14">
        <f t="shared" si="0"/>
        <v>0.96</v>
      </c>
    </row>
    <row r="19" spans="1:6" ht="16.5" x14ac:dyDescent="0.25">
      <c r="A19" s="5"/>
      <c r="B19" s="8" t="s">
        <v>23</v>
      </c>
      <c r="C19" s="10">
        <f>SUM(C5:C18)</f>
        <v>1530</v>
      </c>
      <c r="D19" s="10">
        <f>SUM(D5:D18)</f>
        <v>186</v>
      </c>
      <c r="E19" s="10">
        <f>SUM(E5:E18)</f>
        <v>1344</v>
      </c>
      <c r="F19" s="11">
        <f>E19/C19</f>
        <v>0.8784313725490196</v>
      </c>
    </row>
    <row r="20" spans="1:6" x14ac:dyDescent="0.25">
      <c r="C20" s="6"/>
      <c r="D20" s="6"/>
      <c r="E20" s="6"/>
      <c r="F20" s="7"/>
    </row>
    <row r="21" spans="1:6" ht="16.5" x14ac:dyDescent="0.25">
      <c r="A21" s="3" t="s">
        <v>26</v>
      </c>
      <c r="C21" s="6"/>
      <c r="D21" s="6"/>
      <c r="E21" s="6"/>
      <c r="F21" s="7"/>
    </row>
    <row r="22" spans="1:6" ht="16.5" x14ac:dyDescent="0.25">
      <c r="A22" s="2" t="s">
        <v>4</v>
      </c>
      <c r="B22" s="2" t="s">
        <v>3</v>
      </c>
      <c r="C22" s="8" t="s">
        <v>9</v>
      </c>
      <c r="D22" s="8" t="s">
        <v>10</v>
      </c>
      <c r="E22" s="8" t="s">
        <v>0</v>
      </c>
      <c r="F22" s="9" t="s">
        <v>1</v>
      </c>
    </row>
    <row r="23" spans="1:6" ht="16.5" x14ac:dyDescent="0.25">
      <c r="A23" s="2" t="s">
        <v>6</v>
      </c>
      <c r="B23" s="2" t="s">
        <v>15</v>
      </c>
      <c r="C23" s="10">
        <v>162</v>
      </c>
      <c r="D23" s="10">
        <f>C23-E23</f>
        <v>54</v>
      </c>
      <c r="E23" s="10">
        <v>108</v>
      </c>
      <c r="F23" s="11">
        <f>E23/C23</f>
        <v>0.66666666666666663</v>
      </c>
    </row>
    <row r="24" spans="1:6" ht="16.5" x14ac:dyDescent="0.25">
      <c r="A24" s="5"/>
      <c r="B24" s="2" t="s">
        <v>16</v>
      </c>
      <c r="C24" s="10">
        <v>121</v>
      </c>
      <c r="D24" s="10">
        <f t="shared" ref="D24:D36" si="2">C24-E24</f>
        <v>30</v>
      </c>
      <c r="E24" s="10">
        <v>91</v>
      </c>
      <c r="F24" s="11">
        <f t="shared" ref="F24:F36" si="3">E24/C24</f>
        <v>0.75206611570247939</v>
      </c>
    </row>
    <row r="25" spans="1:6" ht="16.5" x14ac:dyDescent="0.25">
      <c r="A25" s="5"/>
      <c r="B25" s="2" t="s">
        <v>14</v>
      </c>
      <c r="C25" s="10">
        <v>126</v>
      </c>
      <c r="D25" s="10">
        <f t="shared" si="2"/>
        <v>18</v>
      </c>
      <c r="E25" s="10">
        <v>108</v>
      </c>
      <c r="F25" s="11">
        <f t="shared" si="3"/>
        <v>0.8571428571428571</v>
      </c>
    </row>
    <row r="26" spans="1:6" ht="16.5" x14ac:dyDescent="0.25">
      <c r="A26" s="2" t="s">
        <v>7</v>
      </c>
      <c r="B26" s="2" t="s">
        <v>17</v>
      </c>
      <c r="C26" s="10">
        <v>180</v>
      </c>
      <c r="D26" s="10">
        <f t="shared" si="2"/>
        <v>88</v>
      </c>
      <c r="E26" s="10">
        <v>92</v>
      </c>
      <c r="F26" s="11">
        <f t="shared" si="3"/>
        <v>0.51111111111111107</v>
      </c>
    </row>
    <row r="27" spans="1:6" ht="16.5" x14ac:dyDescent="0.25">
      <c r="A27" s="5"/>
      <c r="B27" s="2" t="s">
        <v>19</v>
      </c>
      <c r="C27" s="10">
        <v>110</v>
      </c>
      <c r="D27" s="10">
        <f t="shared" si="2"/>
        <v>25</v>
      </c>
      <c r="E27" s="10">
        <v>85</v>
      </c>
      <c r="F27" s="11">
        <f t="shared" si="3"/>
        <v>0.77272727272727271</v>
      </c>
    </row>
    <row r="28" spans="1:6" ht="16.5" x14ac:dyDescent="0.25">
      <c r="A28" s="5"/>
      <c r="B28" s="2" t="s">
        <v>2</v>
      </c>
      <c r="C28" s="13">
        <v>94</v>
      </c>
      <c r="D28" s="13">
        <f t="shared" si="2"/>
        <v>45</v>
      </c>
      <c r="E28" s="13">
        <v>49</v>
      </c>
      <c r="F28" s="11">
        <f t="shared" si="3"/>
        <v>0.52127659574468088</v>
      </c>
    </row>
    <row r="29" spans="1:6" ht="16.5" x14ac:dyDescent="0.25">
      <c r="A29" s="5"/>
      <c r="B29" s="2" t="s">
        <v>18</v>
      </c>
      <c r="C29" s="10">
        <v>94</v>
      </c>
      <c r="D29" s="10">
        <f t="shared" si="2"/>
        <v>23</v>
      </c>
      <c r="E29" s="10">
        <v>71</v>
      </c>
      <c r="F29" s="11">
        <f t="shared" si="3"/>
        <v>0.75531914893617025</v>
      </c>
    </row>
    <row r="30" spans="1:6" ht="16.5" x14ac:dyDescent="0.25">
      <c r="A30" s="5"/>
      <c r="B30" s="2" t="s">
        <v>20</v>
      </c>
      <c r="C30" s="10">
        <v>50</v>
      </c>
      <c r="D30" s="10">
        <f t="shared" si="2"/>
        <v>12</v>
      </c>
      <c r="E30" s="10">
        <v>38</v>
      </c>
      <c r="F30" s="11">
        <f t="shared" si="3"/>
        <v>0.76</v>
      </c>
    </row>
    <row r="31" spans="1:6" ht="16.5" x14ac:dyDescent="0.25">
      <c r="A31" s="2" t="s">
        <v>5</v>
      </c>
      <c r="B31" s="2" t="s">
        <v>11</v>
      </c>
      <c r="C31" s="10">
        <v>142</v>
      </c>
      <c r="D31" s="10">
        <f t="shared" si="2"/>
        <v>17</v>
      </c>
      <c r="E31" s="10">
        <v>125</v>
      </c>
      <c r="F31" s="11">
        <f t="shared" si="3"/>
        <v>0.88028169014084512</v>
      </c>
    </row>
    <row r="32" spans="1:6" ht="16.5" x14ac:dyDescent="0.25">
      <c r="A32" s="5"/>
      <c r="B32" s="2" t="s">
        <v>12</v>
      </c>
      <c r="C32" s="10">
        <v>184</v>
      </c>
      <c r="D32" s="10">
        <f t="shared" si="2"/>
        <v>41</v>
      </c>
      <c r="E32" s="10">
        <v>143</v>
      </c>
      <c r="F32" s="11">
        <f t="shared" si="3"/>
        <v>0.77717391304347827</v>
      </c>
    </row>
    <row r="33" spans="1:6" ht="16.5" x14ac:dyDescent="0.25">
      <c r="A33" s="5"/>
      <c r="B33" s="2" t="s">
        <v>13</v>
      </c>
      <c r="C33" s="10">
        <v>135</v>
      </c>
      <c r="D33" s="10">
        <f t="shared" si="2"/>
        <v>38</v>
      </c>
      <c r="E33" s="10">
        <v>97</v>
      </c>
      <c r="F33" s="11">
        <f t="shared" si="3"/>
        <v>0.71851851851851856</v>
      </c>
    </row>
    <row r="34" spans="1:6" ht="16.5" x14ac:dyDescent="0.25">
      <c r="A34" s="2" t="s">
        <v>8</v>
      </c>
      <c r="B34" s="2" t="s">
        <v>24</v>
      </c>
      <c r="C34" s="13">
        <v>43</v>
      </c>
      <c r="D34" s="13">
        <f t="shared" si="2"/>
        <v>9</v>
      </c>
      <c r="E34" s="13">
        <v>34</v>
      </c>
      <c r="F34" s="11">
        <f t="shared" si="3"/>
        <v>0.79069767441860461</v>
      </c>
    </row>
    <row r="35" spans="1:6" ht="16.5" x14ac:dyDescent="0.25">
      <c r="A35" s="5"/>
      <c r="B35" s="2" t="s">
        <v>21</v>
      </c>
      <c r="C35" s="13">
        <v>49</v>
      </c>
      <c r="D35" s="13">
        <f t="shared" si="2"/>
        <v>13</v>
      </c>
      <c r="E35" s="13">
        <v>36</v>
      </c>
      <c r="F35" s="11">
        <f t="shared" si="3"/>
        <v>0.73469387755102045</v>
      </c>
    </row>
    <row r="36" spans="1:6" ht="16.5" x14ac:dyDescent="0.25">
      <c r="A36" s="5"/>
      <c r="B36" s="2" t="s">
        <v>22</v>
      </c>
      <c r="C36" s="13">
        <v>54</v>
      </c>
      <c r="D36" s="13">
        <f t="shared" si="2"/>
        <v>16</v>
      </c>
      <c r="E36" s="13">
        <v>38</v>
      </c>
      <c r="F36" s="11">
        <f t="shared" si="3"/>
        <v>0.70370370370370372</v>
      </c>
    </row>
    <row r="37" spans="1:6" ht="16.5" x14ac:dyDescent="0.25">
      <c r="A37" s="5"/>
      <c r="B37" s="2" t="s">
        <v>23</v>
      </c>
      <c r="C37" s="10">
        <f>SUM(C23:C36)</f>
        <v>1544</v>
      </c>
      <c r="D37" s="10">
        <f>C37-E37</f>
        <v>429</v>
      </c>
      <c r="E37" s="10">
        <f>SUM(E23:E36)</f>
        <v>1115</v>
      </c>
      <c r="F37" s="11">
        <f>E37/C37</f>
        <v>0.72215025906735753</v>
      </c>
    </row>
    <row r="38" spans="1:6" x14ac:dyDescent="0.25">
      <c r="C38" s="6"/>
      <c r="D38" s="6"/>
      <c r="E38" s="6"/>
      <c r="F38" s="7"/>
    </row>
    <row r="39" spans="1:6" x14ac:dyDescent="0.25">
      <c r="C39" s="6"/>
      <c r="D39" s="6"/>
      <c r="E39" s="6"/>
      <c r="F39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2023-03-02T05:49:11Z</dcterms:modified>
</cp:coreProperties>
</file>